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Jon\Desktop\"/>
    </mc:Choice>
  </mc:AlternateContent>
  <xr:revisionPtr revIDLastSave="0" documentId="8_{08A7F951-D998-49C4-BD0F-640116ADD4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" sheetId="1" r:id="rId1"/>
  </sheets>
  <definedNames>
    <definedName name="_xlnm.Print_Area" localSheetId="0">Weekly!$A$1:$F$58</definedName>
    <definedName name="_xlnm.Print_Titles" localSheetId="0">Weekly!$2:$2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D40" i="1"/>
  <c r="D39" i="1"/>
  <c r="C56" i="1"/>
  <c r="C54" i="1"/>
  <c r="C30" i="1"/>
  <c r="C29" i="1"/>
  <c r="C28" i="1"/>
  <c r="C27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5" i="1"/>
  <c r="E49" i="1"/>
  <c r="E48" i="1"/>
  <c r="D38" i="1"/>
  <c r="C31" i="1" l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5" i="1" s="1"/>
  <c r="C57" i="1" s="1"/>
  <c r="F6" i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D5" i="1"/>
  <c r="D6" i="1" s="1"/>
  <c r="D7" i="1" s="1"/>
  <c r="D8" i="1" s="1"/>
  <c r="D9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D10" i="1" l="1"/>
  <c r="D11" i="1" s="1"/>
  <c r="D12" i="1" s="1"/>
  <c r="D13" i="1" s="1"/>
  <c r="D14" i="1" s="1"/>
  <c r="D15" i="1" s="1"/>
  <c r="D16" i="1" s="1"/>
  <c r="D17" i="1" s="1"/>
  <c r="D18" i="1" s="1"/>
  <c r="F30" i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E5" i="1"/>
  <c r="F51" i="1" l="1"/>
  <c r="F52" i="1" s="1"/>
  <c r="F53" i="1" s="1"/>
  <c r="D19" i="1"/>
  <c r="D20" i="1" s="1"/>
  <c r="D21" i="1" s="1"/>
  <c r="D22" i="1" s="1"/>
  <c r="D23" i="1" s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D24" i="1" l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E32" i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D41" i="1" l="1"/>
  <c r="D42" i="1" s="1"/>
  <c r="D43" i="1" s="1"/>
  <c r="E50" i="1"/>
  <c r="E51" i="1" s="1"/>
  <c r="E52" i="1" s="1"/>
  <c r="D44" i="1" l="1"/>
  <c r="D45" i="1" s="1"/>
  <c r="D46" i="1" s="1"/>
  <c r="D47" i="1" s="1"/>
  <c r="D48" i="1" s="1"/>
  <c r="D49" i="1" s="1"/>
  <c r="D50" i="1" s="1"/>
  <c r="D51" i="1" s="1"/>
  <c r="D52" i="1" s="1"/>
  <c r="D53" i="1" s="1"/>
</calcChain>
</file>

<file path=xl/sharedStrings.xml><?xml version="1.0" encoding="utf-8"?>
<sst xmlns="http://schemas.openxmlformats.org/spreadsheetml/2006/main" count="62" uniqueCount="62">
  <si>
    <t>Period</t>
  </si>
  <si>
    <t>Period Number</t>
  </si>
  <si>
    <t>Pay Date</t>
  </si>
  <si>
    <t>Cutoff Date for Input</t>
  </si>
  <si>
    <t>Timesheet Approval Deadline - Noon</t>
  </si>
  <si>
    <t>2026 Weekly Calendar</t>
  </si>
  <si>
    <t>12/29/2025 - 1/4/2026 (Weekly)</t>
  </si>
  <si>
    <t xml:space="preserve"> 01/05/2026 - 1/11/2026 (Weekly)</t>
  </si>
  <si>
    <t>01/12/2026 - 01/18/2026  (Weekly)</t>
  </si>
  <si>
    <t>01/19/2026 - 01/25/2026  (Weekly)</t>
  </si>
  <si>
    <t>01/26/2026 - 02/1/2026  (Weekly)</t>
  </si>
  <si>
    <t>02/02/2026 - 02/08/2026  (Weekly)</t>
  </si>
  <si>
    <t>02/09/2026 - 02/15/2026  (Weekly)</t>
  </si>
  <si>
    <t>02/16/2026 - 02/22/2026  (Weekly)</t>
  </si>
  <si>
    <t>02/23/2026 - 03/01/2026  (Weekly)</t>
  </si>
  <si>
    <t>03/02/2026 - 03/08/2026  (Weekly)</t>
  </si>
  <si>
    <t>03/09/2026 - 03/15/2026  (Weekly)</t>
  </si>
  <si>
    <t>03/16/2026 - 03/22/2026  (Weekly)</t>
  </si>
  <si>
    <t>03/23/2026 - 03/29/2026  (Weekly)</t>
  </si>
  <si>
    <t>03/30/2026 - 04/05/2026  (Weekly)</t>
  </si>
  <si>
    <t>04/06/2026 - 04/12/2026  (Weekly)</t>
  </si>
  <si>
    <t>04/13/2026 - 04/19/2026  (Weekly)</t>
  </si>
  <si>
    <t>04/20/2026 - 04/26/2026  (Weekly)</t>
  </si>
  <si>
    <t>04/27/2026 - 05/03/2026  (Weekly)</t>
  </si>
  <si>
    <t>05/04/2026 - 05/10/2026  (Weekly)</t>
  </si>
  <si>
    <t>05/11/2026 - 05/17/2026  (Weekly)</t>
  </si>
  <si>
    <t>05/18/2026 - 05/24/2026  (Weekly)</t>
  </si>
  <si>
    <t>05/25/2026 - 05/31/2026  (Weekly)</t>
  </si>
  <si>
    <t>06/01/2026 - 06/07/2026  (Weekly)</t>
  </si>
  <si>
    <t>06/08/2026 - 06/14/2026  (Weekly)</t>
  </si>
  <si>
    <t>06/15/2026 - 06/21/2026  (Weekly)</t>
  </si>
  <si>
    <t>06/22/2026 - 06/28/2026  (Weekly)</t>
  </si>
  <si>
    <t>06/29/2026 - 07/05/2026  (Weekly)</t>
  </si>
  <si>
    <t>07/06/2026 - 07/12/2026  (Weekly)</t>
  </si>
  <si>
    <t>07/13/2026 - 07/19/2026  (Weekly)</t>
  </si>
  <si>
    <t>07/20/2026 - 07/26/2026  (Weekly)</t>
  </si>
  <si>
    <t>07/27/2026 - 08/02/2026  (Weekly)</t>
  </si>
  <si>
    <t>08/03/2026 - 08/09/2026  (Weekly)</t>
  </si>
  <si>
    <t>08/10/2026 - 08/16/2026  (Weekly)</t>
  </si>
  <si>
    <t>08/17/2026 - 08/23/2026  (Weekly)</t>
  </si>
  <si>
    <t>08/24/2026 - 08/30/2026  (Weekly)</t>
  </si>
  <si>
    <t>08/31/2026 - 09/06/2026  (Weekly)</t>
  </si>
  <si>
    <t>09/07/2026 - 09/13/2026  (Weekly)</t>
  </si>
  <si>
    <t>09/14/2026 - 09/20/2026  (Weekly)</t>
  </si>
  <si>
    <t>09/21/2026 - 09/27/2026  (Weekly)</t>
  </si>
  <si>
    <t>09/28/2026 - 10/04/2026  (Weekly)</t>
  </si>
  <si>
    <t>10/05/2026 - 10/11/2026  (Weekly)</t>
  </si>
  <si>
    <t>10/12/2026 - 10/18/2026  (Weekly)</t>
  </si>
  <si>
    <t>10/19/2026 - 10/25/2026  (Weekly)</t>
  </si>
  <si>
    <t>10/26/2026 - 11/01/2026  (Weekly)</t>
  </si>
  <si>
    <t>11/02/2026 - 11/08/2026  (Weekly)</t>
  </si>
  <si>
    <t>11/09/2026 - 11/15/2026  (Weekly)</t>
  </si>
  <si>
    <t>11/16/2026 - 11/22/2026  (Weekly)</t>
  </si>
  <si>
    <t>11/23/2026 - 11/29/2026  (Weekly)</t>
  </si>
  <si>
    <t>11/30/2026 - 12/06/2026  (Weekly)</t>
  </si>
  <si>
    <t>12/07/2026 - 12/13/2026  (Weekly)</t>
  </si>
  <si>
    <t>12/14/2026 - 12/20/2026  (Weekly)</t>
  </si>
  <si>
    <t>12/21/2026 - 12/27/2026  (Weekly)</t>
  </si>
  <si>
    <t>12/28/2026 - 1/03/2027  (Weekly)</t>
  </si>
  <si>
    <t>1/04/2027 - 01/10/2027  (Weekly)</t>
  </si>
  <si>
    <t>12/22/2025 - 12/28/2025 (Weekly)</t>
  </si>
  <si>
    <t>Timesheet Submission Deadline - 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</si>
</sst>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 wrapText="1"/>
    </xf>
    <xf numFmtId="14" fontId="0" fillId="0" borderId="0" xfId="0" applyNumberFormat="1"/>
    <xf numFmtId="14" fontId="1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pane xSplit="2" topLeftCell="C1" activePane="topRight" state="frozen"/>
      <selection pane="topRight" activeCell="F55" sqref="F55"/>
    </sheetView>
  </sheetViews>
  <sheetFormatPr defaultColWidth="8" defaultRowHeight="12.75" x14ac:dyDescent="0.2"/>
  <cols>
    <col min="1" max="1" width="8.42578125" style="2" customWidth="1"/>
    <col min="2" max="2" width="24.85546875" customWidth="1"/>
    <col min="3" max="3" width="12.7109375" style="11" bestFit="1" customWidth="1"/>
    <col min="4" max="4" width="12.7109375" customWidth="1"/>
    <col min="5" max="5" width="21.140625" style="11" customWidth="1"/>
    <col min="6" max="6" width="15.7109375" style="2" customWidth="1"/>
  </cols>
  <sheetData>
    <row r="1" spans="1:6" ht="15.75" x14ac:dyDescent="0.25">
      <c r="B1" s="6" t="s">
        <v>5</v>
      </c>
    </row>
    <row r="2" spans="1:6" ht="51" x14ac:dyDescent="0.2">
      <c r="A2" s="1" t="s">
        <v>1</v>
      </c>
      <c r="B2" s="1" t="s">
        <v>0</v>
      </c>
      <c r="C2" s="14" t="s">
        <v>2</v>
      </c>
      <c r="D2" s="1" t="s">
        <v>61</v>
      </c>
      <c r="E2" s="12" t="s">
        <v>4</v>
      </c>
      <c r="F2" s="5" t="s">
        <v>3</v>
      </c>
    </row>
    <row r="3" spans="1:6" ht="25.5" x14ac:dyDescent="0.2">
      <c r="A3" s="1">
        <v>1</v>
      </c>
      <c r="B3" s="8" t="s">
        <v>60</v>
      </c>
      <c r="C3" s="10">
        <v>46024</v>
      </c>
      <c r="D3" s="10">
        <v>46009</v>
      </c>
      <c r="E3" s="10">
        <v>46009</v>
      </c>
      <c r="F3" s="10">
        <v>46003</v>
      </c>
    </row>
    <row r="4" spans="1:6" s="9" customFormat="1" ht="25.5" x14ac:dyDescent="0.2">
      <c r="A4" s="15">
        <f>(A3+1)</f>
        <v>2</v>
      </c>
      <c r="B4" s="8" t="s">
        <v>6</v>
      </c>
      <c r="C4" s="10">
        <v>46031</v>
      </c>
      <c r="D4" s="10">
        <v>46027</v>
      </c>
      <c r="E4" s="10">
        <v>46028</v>
      </c>
      <c r="F4" s="10">
        <v>46010</v>
      </c>
    </row>
    <row r="5" spans="1:6" ht="25.5" x14ac:dyDescent="0.2">
      <c r="A5" s="7">
        <f t="shared" ref="A5:A55" si="0">(A4+1)</f>
        <v>3</v>
      </c>
      <c r="B5" s="3" t="s">
        <v>7</v>
      </c>
      <c r="C5" s="4">
        <f>(C4+7)</f>
        <v>46038</v>
      </c>
      <c r="D5" s="4">
        <f>(D4+7)</f>
        <v>46034</v>
      </c>
      <c r="E5" s="4">
        <f>+(E4+7)</f>
        <v>46035</v>
      </c>
      <c r="F5" s="4">
        <v>46031</v>
      </c>
    </row>
    <row r="6" spans="1:6" ht="25.5" x14ac:dyDescent="0.2">
      <c r="A6" s="7">
        <f t="shared" si="0"/>
        <v>4</v>
      </c>
      <c r="B6" s="3" t="s">
        <v>8</v>
      </c>
      <c r="C6" s="4">
        <f t="shared" ref="C6:C57" si="1">(C5+7)</f>
        <v>46045</v>
      </c>
      <c r="D6" s="4">
        <f>(D5+8)</f>
        <v>46042</v>
      </c>
      <c r="E6" s="13">
        <f t="shared" ref="E6:E51" si="2">+(E5+7)</f>
        <v>46042</v>
      </c>
      <c r="F6" s="4">
        <f t="shared" ref="F6:F53" si="3">(F5+7)</f>
        <v>46038</v>
      </c>
    </row>
    <row r="7" spans="1:6" ht="25.5" x14ac:dyDescent="0.2">
      <c r="A7" s="7">
        <f t="shared" si="0"/>
        <v>5</v>
      </c>
      <c r="B7" s="3" t="s">
        <v>9</v>
      </c>
      <c r="C7" s="4">
        <f t="shared" si="1"/>
        <v>46052</v>
      </c>
      <c r="D7" s="4">
        <f>(D6+6)</f>
        <v>46048</v>
      </c>
      <c r="E7" s="13">
        <f t="shared" si="2"/>
        <v>46049</v>
      </c>
      <c r="F7" s="4">
        <f t="shared" si="3"/>
        <v>46045</v>
      </c>
    </row>
    <row r="8" spans="1:6" ht="25.5" x14ac:dyDescent="0.2">
      <c r="A8" s="7">
        <f t="shared" si="0"/>
        <v>6</v>
      </c>
      <c r="B8" s="3" t="s">
        <v>10</v>
      </c>
      <c r="C8" s="4">
        <f t="shared" si="1"/>
        <v>46059</v>
      </c>
      <c r="D8" s="4">
        <f t="shared" ref="D8:D53" si="4">(D7+7)</f>
        <v>46055</v>
      </c>
      <c r="E8" s="13">
        <f t="shared" si="2"/>
        <v>46056</v>
      </c>
      <c r="F8" s="4">
        <f t="shared" si="3"/>
        <v>46052</v>
      </c>
    </row>
    <row r="9" spans="1:6" ht="25.5" x14ac:dyDescent="0.2">
      <c r="A9" s="7">
        <f t="shared" si="0"/>
        <v>7</v>
      </c>
      <c r="B9" s="3" t="s">
        <v>11</v>
      </c>
      <c r="C9" s="4">
        <f t="shared" si="1"/>
        <v>46066</v>
      </c>
      <c r="D9" s="4">
        <f t="shared" si="4"/>
        <v>46062</v>
      </c>
      <c r="E9" s="13">
        <f t="shared" si="2"/>
        <v>46063</v>
      </c>
      <c r="F9" s="4">
        <f t="shared" si="3"/>
        <v>46059</v>
      </c>
    </row>
    <row r="10" spans="1:6" ht="25.5" x14ac:dyDescent="0.2">
      <c r="A10" s="7">
        <f t="shared" si="0"/>
        <v>8</v>
      </c>
      <c r="B10" s="3" t="s">
        <v>12</v>
      </c>
      <c r="C10" s="4">
        <f t="shared" si="1"/>
        <v>46073</v>
      </c>
      <c r="D10" s="4">
        <f>(D9+8)</f>
        <v>46070</v>
      </c>
      <c r="E10" s="13">
        <f t="shared" si="2"/>
        <v>46070</v>
      </c>
      <c r="F10" s="4">
        <f t="shared" si="3"/>
        <v>46066</v>
      </c>
    </row>
    <row r="11" spans="1:6" ht="25.5" x14ac:dyDescent="0.2">
      <c r="A11" s="7">
        <f t="shared" si="0"/>
        <v>9</v>
      </c>
      <c r="B11" s="3" t="s">
        <v>13</v>
      </c>
      <c r="C11" s="4">
        <f t="shared" si="1"/>
        <v>46080</v>
      </c>
      <c r="D11" s="4">
        <f>(D10+6)</f>
        <v>46076</v>
      </c>
      <c r="E11" s="13">
        <f t="shared" si="2"/>
        <v>46077</v>
      </c>
      <c r="F11" s="4">
        <f t="shared" si="3"/>
        <v>46073</v>
      </c>
    </row>
    <row r="12" spans="1:6" ht="25.5" x14ac:dyDescent="0.2">
      <c r="A12" s="7">
        <f t="shared" si="0"/>
        <v>10</v>
      </c>
      <c r="B12" s="3" t="s">
        <v>14</v>
      </c>
      <c r="C12" s="4">
        <f t="shared" si="1"/>
        <v>46087</v>
      </c>
      <c r="D12" s="4">
        <f t="shared" si="4"/>
        <v>46083</v>
      </c>
      <c r="E12" s="4">
        <f t="shared" si="2"/>
        <v>46084</v>
      </c>
      <c r="F12" s="4">
        <f t="shared" si="3"/>
        <v>46080</v>
      </c>
    </row>
    <row r="13" spans="1:6" ht="25.5" x14ac:dyDescent="0.2">
      <c r="A13" s="7">
        <f t="shared" si="0"/>
        <v>11</v>
      </c>
      <c r="B13" s="3" t="s">
        <v>15</v>
      </c>
      <c r="C13" s="4">
        <f t="shared" si="1"/>
        <v>46094</v>
      </c>
      <c r="D13" s="4">
        <f t="shared" si="4"/>
        <v>46090</v>
      </c>
      <c r="E13" s="13">
        <f t="shared" si="2"/>
        <v>46091</v>
      </c>
      <c r="F13" s="4">
        <f t="shared" si="3"/>
        <v>46087</v>
      </c>
    </row>
    <row r="14" spans="1:6" ht="25.5" x14ac:dyDescent="0.2">
      <c r="A14" s="7">
        <f t="shared" si="0"/>
        <v>12</v>
      </c>
      <c r="B14" s="3" t="s">
        <v>16</v>
      </c>
      <c r="C14" s="4">
        <f t="shared" si="1"/>
        <v>46101</v>
      </c>
      <c r="D14" s="4">
        <f t="shared" si="4"/>
        <v>46097</v>
      </c>
      <c r="E14" s="13">
        <f t="shared" si="2"/>
        <v>46098</v>
      </c>
      <c r="F14" s="4">
        <f t="shared" si="3"/>
        <v>46094</v>
      </c>
    </row>
    <row r="15" spans="1:6" ht="25.5" x14ac:dyDescent="0.2">
      <c r="A15" s="7">
        <f t="shared" si="0"/>
        <v>13</v>
      </c>
      <c r="B15" s="3" t="s">
        <v>17</v>
      </c>
      <c r="C15" s="4">
        <f t="shared" si="1"/>
        <v>46108</v>
      </c>
      <c r="D15" s="4">
        <f t="shared" si="4"/>
        <v>46104</v>
      </c>
      <c r="E15" s="13">
        <f t="shared" si="2"/>
        <v>46105</v>
      </c>
      <c r="F15" s="4">
        <f t="shared" si="3"/>
        <v>46101</v>
      </c>
    </row>
    <row r="16" spans="1:6" ht="25.5" x14ac:dyDescent="0.2">
      <c r="A16" s="7">
        <f t="shared" si="0"/>
        <v>14</v>
      </c>
      <c r="B16" s="3" t="s">
        <v>18</v>
      </c>
      <c r="C16" s="4">
        <f t="shared" si="1"/>
        <v>46115</v>
      </c>
      <c r="D16" s="4">
        <f t="shared" si="4"/>
        <v>46111</v>
      </c>
      <c r="E16" s="13">
        <f t="shared" si="2"/>
        <v>46112</v>
      </c>
      <c r="F16" s="4">
        <f t="shared" si="3"/>
        <v>46108</v>
      </c>
    </row>
    <row r="17" spans="1:6" ht="25.5" x14ac:dyDescent="0.2">
      <c r="A17" s="7">
        <f t="shared" si="0"/>
        <v>15</v>
      </c>
      <c r="B17" s="3" t="s">
        <v>19</v>
      </c>
      <c r="C17" s="4">
        <f t="shared" si="1"/>
        <v>46122</v>
      </c>
      <c r="D17" s="4">
        <f t="shared" si="4"/>
        <v>46118</v>
      </c>
      <c r="E17" s="13">
        <f t="shared" si="2"/>
        <v>46119</v>
      </c>
      <c r="F17" s="4">
        <f t="shared" si="3"/>
        <v>46115</v>
      </c>
    </row>
    <row r="18" spans="1:6" ht="25.5" x14ac:dyDescent="0.2">
      <c r="A18" s="7">
        <f t="shared" si="0"/>
        <v>16</v>
      </c>
      <c r="B18" s="3" t="s">
        <v>20</v>
      </c>
      <c r="C18" s="4">
        <f t="shared" si="1"/>
        <v>46129</v>
      </c>
      <c r="D18" s="4">
        <f t="shared" si="4"/>
        <v>46125</v>
      </c>
      <c r="E18" s="13">
        <f t="shared" si="2"/>
        <v>46126</v>
      </c>
      <c r="F18" s="4">
        <f t="shared" si="3"/>
        <v>46122</v>
      </c>
    </row>
    <row r="19" spans="1:6" ht="25.5" x14ac:dyDescent="0.2">
      <c r="A19" s="7">
        <f t="shared" si="0"/>
        <v>17</v>
      </c>
      <c r="B19" s="3" t="s">
        <v>21</v>
      </c>
      <c r="C19" s="4">
        <f t="shared" si="1"/>
        <v>46136</v>
      </c>
      <c r="D19" s="4">
        <f>(D18+8)</f>
        <v>46133</v>
      </c>
      <c r="E19" s="13">
        <f t="shared" si="2"/>
        <v>46133</v>
      </c>
      <c r="F19" s="4">
        <f t="shared" si="3"/>
        <v>46129</v>
      </c>
    </row>
    <row r="20" spans="1:6" ht="25.5" x14ac:dyDescent="0.2">
      <c r="A20" s="7">
        <f t="shared" si="0"/>
        <v>18</v>
      </c>
      <c r="B20" s="3" t="s">
        <v>22</v>
      </c>
      <c r="C20" s="4">
        <f t="shared" si="1"/>
        <v>46143</v>
      </c>
      <c r="D20" s="4">
        <f>(D19+6)</f>
        <v>46139</v>
      </c>
      <c r="E20" s="13">
        <f t="shared" si="2"/>
        <v>46140</v>
      </c>
      <c r="F20" s="4">
        <f t="shared" si="3"/>
        <v>46136</v>
      </c>
    </row>
    <row r="21" spans="1:6" ht="25.5" x14ac:dyDescent="0.2">
      <c r="A21" s="7">
        <f t="shared" si="0"/>
        <v>19</v>
      </c>
      <c r="B21" s="3" t="s">
        <v>23</v>
      </c>
      <c r="C21" s="4">
        <f t="shared" si="1"/>
        <v>46150</v>
      </c>
      <c r="D21" s="4">
        <f t="shared" si="4"/>
        <v>46146</v>
      </c>
      <c r="E21" s="13">
        <f t="shared" si="2"/>
        <v>46147</v>
      </c>
      <c r="F21" s="4">
        <f t="shared" si="3"/>
        <v>46143</v>
      </c>
    </row>
    <row r="22" spans="1:6" ht="25.5" x14ac:dyDescent="0.2">
      <c r="A22" s="7">
        <f t="shared" si="0"/>
        <v>20</v>
      </c>
      <c r="B22" s="3" t="s">
        <v>24</v>
      </c>
      <c r="C22" s="4">
        <f t="shared" si="1"/>
        <v>46157</v>
      </c>
      <c r="D22" s="4">
        <f t="shared" si="4"/>
        <v>46153</v>
      </c>
      <c r="E22" s="13">
        <f t="shared" si="2"/>
        <v>46154</v>
      </c>
      <c r="F22" s="4">
        <f t="shared" si="3"/>
        <v>46150</v>
      </c>
    </row>
    <row r="23" spans="1:6" ht="25.5" x14ac:dyDescent="0.2">
      <c r="A23" s="7">
        <f t="shared" si="0"/>
        <v>21</v>
      </c>
      <c r="B23" s="3" t="s">
        <v>25</v>
      </c>
      <c r="C23" s="4">
        <f t="shared" si="1"/>
        <v>46164</v>
      </c>
      <c r="D23" s="4">
        <f t="shared" si="4"/>
        <v>46160</v>
      </c>
      <c r="E23" s="13">
        <f t="shared" si="2"/>
        <v>46161</v>
      </c>
      <c r="F23" s="4">
        <f t="shared" si="3"/>
        <v>46157</v>
      </c>
    </row>
    <row r="24" spans="1:6" ht="25.5" x14ac:dyDescent="0.2">
      <c r="A24" s="7">
        <f t="shared" si="0"/>
        <v>22</v>
      </c>
      <c r="B24" s="3" t="s">
        <v>26</v>
      </c>
      <c r="C24" s="4">
        <f t="shared" si="1"/>
        <v>46171</v>
      </c>
      <c r="D24" s="4">
        <f>(D23+8)</f>
        <v>46168</v>
      </c>
      <c r="E24" s="13">
        <f t="shared" si="2"/>
        <v>46168</v>
      </c>
      <c r="F24" s="4">
        <f t="shared" si="3"/>
        <v>46164</v>
      </c>
    </row>
    <row r="25" spans="1:6" ht="25.5" x14ac:dyDescent="0.2">
      <c r="A25" s="7">
        <f t="shared" si="0"/>
        <v>23</v>
      </c>
      <c r="B25" s="3" t="s">
        <v>27</v>
      </c>
      <c r="C25" s="4">
        <f t="shared" si="1"/>
        <v>46178</v>
      </c>
      <c r="D25" s="4">
        <f>(D24+6)</f>
        <v>46174</v>
      </c>
      <c r="E25" s="13">
        <f t="shared" si="2"/>
        <v>46175</v>
      </c>
      <c r="F25" s="4">
        <f t="shared" si="3"/>
        <v>46171</v>
      </c>
    </row>
    <row r="26" spans="1:6" ht="25.5" x14ac:dyDescent="0.2">
      <c r="A26" s="7">
        <f t="shared" si="0"/>
        <v>24</v>
      </c>
      <c r="B26" s="3" t="s">
        <v>28</v>
      </c>
      <c r="C26" s="4">
        <f t="shared" si="1"/>
        <v>46185</v>
      </c>
      <c r="D26" s="4">
        <f t="shared" si="4"/>
        <v>46181</v>
      </c>
      <c r="E26" s="13">
        <f t="shared" si="2"/>
        <v>46182</v>
      </c>
      <c r="F26" s="4">
        <f t="shared" si="3"/>
        <v>46178</v>
      </c>
    </row>
    <row r="27" spans="1:6" ht="25.5" x14ac:dyDescent="0.2">
      <c r="A27" s="7">
        <f t="shared" si="0"/>
        <v>25</v>
      </c>
      <c r="B27" s="3" t="s">
        <v>29</v>
      </c>
      <c r="C27" s="4">
        <f>(C26+6)</f>
        <v>46191</v>
      </c>
      <c r="D27" s="4">
        <f t="shared" si="4"/>
        <v>46188</v>
      </c>
      <c r="E27" s="13">
        <f t="shared" si="2"/>
        <v>46189</v>
      </c>
      <c r="F27" s="4">
        <f t="shared" si="3"/>
        <v>46185</v>
      </c>
    </row>
    <row r="28" spans="1:6" ht="25.5" x14ac:dyDescent="0.2">
      <c r="A28" s="7">
        <f t="shared" si="0"/>
        <v>26</v>
      </c>
      <c r="B28" s="3" t="s">
        <v>30</v>
      </c>
      <c r="C28" s="4">
        <f>(C27+8)</f>
        <v>46199</v>
      </c>
      <c r="D28" s="4">
        <f t="shared" si="4"/>
        <v>46195</v>
      </c>
      <c r="E28" s="13">
        <f t="shared" si="2"/>
        <v>46196</v>
      </c>
      <c r="F28" s="4">
        <f t="shared" si="3"/>
        <v>46192</v>
      </c>
    </row>
    <row r="29" spans="1:6" ht="25.5" x14ac:dyDescent="0.2">
      <c r="A29" s="7">
        <f t="shared" si="0"/>
        <v>27</v>
      </c>
      <c r="B29" s="3" t="s">
        <v>31</v>
      </c>
      <c r="C29" s="4">
        <f>(C28+6)</f>
        <v>46205</v>
      </c>
      <c r="D29" s="4">
        <f t="shared" si="4"/>
        <v>46202</v>
      </c>
      <c r="E29" s="13">
        <f t="shared" si="2"/>
        <v>46203</v>
      </c>
      <c r="F29" s="4">
        <f t="shared" si="3"/>
        <v>46199</v>
      </c>
    </row>
    <row r="30" spans="1:6" ht="25.5" x14ac:dyDescent="0.2">
      <c r="A30" s="7">
        <f t="shared" si="0"/>
        <v>28</v>
      </c>
      <c r="B30" s="3" t="s">
        <v>32</v>
      </c>
      <c r="C30" s="4">
        <f>(C29+8)</f>
        <v>46213</v>
      </c>
      <c r="D30" s="4">
        <f t="shared" si="4"/>
        <v>46209</v>
      </c>
      <c r="E30" s="13">
        <f>+(E29+7)</f>
        <v>46210</v>
      </c>
      <c r="F30" s="4">
        <f>(F29+5)</f>
        <v>46204</v>
      </c>
    </row>
    <row r="31" spans="1:6" ht="25.5" x14ac:dyDescent="0.2">
      <c r="A31" s="7">
        <f t="shared" si="0"/>
        <v>29</v>
      </c>
      <c r="B31" s="3" t="s">
        <v>33</v>
      </c>
      <c r="C31" s="4">
        <f t="shared" si="1"/>
        <v>46220</v>
      </c>
      <c r="D31" s="4">
        <f t="shared" si="4"/>
        <v>46216</v>
      </c>
      <c r="E31" s="13">
        <f>+(E30+7)</f>
        <v>46217</v>
      </c>
      <c r="F31" s="4">
        <f>(F30+9)</f>
        <v>46213</v>
      </c>
    </row>
    <row r="32" spans="1:6" ht="25.5" x14ac:dyDescent="0.2">
      <c r="A32" s="7">
        <f t="shared" si="0"/>
        <v>30</v>
      </c>
      <c r="B32" s="3" t="s">
        <v>34</v>
      </c>
      <c r="C32" s="4">
        <f t="shared" si="1"/>
        <v>46227</v>
      </c>
      <c r="D32" s="4">
        <f t="shared" si="4"/>
        <v>46223</v>
      </c>
      <c r="E32" s="13">
        <f t="shared" si="2"/>
        <v>46224</v>
      </c>
      <c r="F32" s="4">
        <f t="shared" si="3"/>
        <v>46220</v>
      </c>
    </row>
    <row r="33" spans="1:6" ht="25.5" x14ac:dyDescent="0.2">
      <c r="A33" s="7">
        <f t="shared" si="0"/>
        <v>31</v>
      </c>
      <c r="B33" s="3" t="s">
        <v>35</v>
      </c>
      <c r="C33" s="4">
        <f t="shared" si="1"/>
        <v>46234</v>
      </c>
      <c r="D33" s="4">
        <f t="shared" si="4"/>
        <v>46230</v>
      </c>
      <c r="E33" s="13">
        <f t="shared" si="2"/>
        <v>46231</v>
      </c>
      <c r="F33" s="4">
        <f t="shared" si="3"/>
        <v>46227</v>
      </c>
    </row>
    <row r="34" spans="1:6" ht="25.5" x14ac:dyDescent="0.2">
      <c r="A34" s="7">
        <f t="shared" si="0"/>
        <v>32</v>
      </c>
      <c r="B34" s="3" t="s">
        <v>36</v>
      </c>
      <c r="C34" s="4">
        <f t="shared" si="1"/>
        <v>46241</v>
      </c>
      <c r="D34" s="4">
        <f t="shared" si="4"/>
        <v>46237</v>
      </c>
      <c r="E34" s="13">
        <f t="shared" si="2"/>
        <v>46238</v>
      </c>
      <c r="F34" s="4">
        <f t="shared" si="3"/>
        <v>46234</v>
      </c>
    </row>
    <row r="35" spans="1:6" ht="25.5" x14ac:dyDescent="0.2">
      <c r="A35" s="7">
        <f t="shared" si="0"/>
        <v>33</v>
      </c>
      <c r="B35" s="3" t="s">
        <v>37</v>
      </c>
      <c r="C35" s="4">
        <f t="shared" si="1"/>
        <v>46248</v>
      </c>
      <c r="D35" s="4">
        <f t="shared" si="4"/>
        <v>46244</v>
      </c>
      <c r="E35" s="13">
        <f t="shared" si="2"/>
        <v>46245</v>
      </c>
      <c r="F35" s="4">
        <f t="shared" si="3"/>
        <v>46241</v>
      </c>
    </row>
    <row r="36" spans="1:6" ht="25.5" x14ac:dyDescent="0.2">
      <c r="A36" s="7">
        <f t="shared" si="0"/>
        <v>34</v>
      </c>
      <c r="B36" s="3" t="s">
        <v>38</v>
      </c>
      <c r="C36" s="4">
        <f t="shared" si="1"/>
        <v>46255</v>
      </c>
      <c r="D36" s="4">
        <f t="shared" si="4"/>
        <v>46251</v>
      </c>
      <c r="E36" s="13">
        <f t="shared" si="2"/>
        <v>46252</v>
      </c>
      <c r="F36" s="4">
        <f t="shared" si="3"/>
        <v>46248</v>
      </c>
    </row>
    <row r="37" spans="1:6" ht="25.5" x14ac:dyDescent="0.2">
      <c r="A37" s="7">
        <f t="shared" si="0"/>
        <v>35</v>
      </c>
      <c r="B37" s="3" t="s">
        <v>39</v>
      </c>
      <c r="C37" s="4">
        <f t="shared" si="1"/>
        <v>46262</v>
      </c>
      <c r="D37" s="4">
        <f t="shared" si="4"/>
        <v>46258</v>
      </c>
      <c r="E37" s="13">
        <f t="shared" si="2"/>
        <v>46259</v>
      </c>
      <c r="F37" s="4">
        <f t="shared" si="3"/>
        <v>46255</v>
      </c>
    </row>
    <row r="38" spans="1:6" ht="25.5" x14ac:dyDescent="0.2">
      <c r="A38" s="7">
        <f t="shared" si="0"/>
        <v>36</v>
      </c>
      <c r="B38" s="3" t="s">
        <v>40</v>
      </c>
      <c r="C38" s="4">
        <f t="shared" si="1"/>
        <v>46269</v>
      </c>
      <c r="D38" s="4">
        <f>(D37+7)</f>
        <v>46265</v>
      </c>
      <c r="E38" s="13">
        <f t="shared" si="2"/>
        <v>46266</v>
      </c>
      <c r="F38" s="4">
        <f t="shared" si="3"/>
        <v>46262</v>
      </c>
    </row>
    <row r="39" spans="1:6" ht="25.5" x14ac:dyDescent="0.2">
      <c r="A39" s="7">
        <f t="shared" si="0"/>
        <v>37</v>
      </c>
      <c r="B39" s="3" t="s">
        <v>41</v>
      </c>
      <c r="C39" s="4">
        <f t="shared" si="1"/>
        <v>46276</v>
      </c>
      <c r="D39" s="4">
        <f>(D38+8)</f>
        <v>46273</v>
      </c>
      <c r="E39" s="13">
        <f t="shared" si="2"/>
        <v>46273</v>
      </c>
      <c r="F39" s="4">
        <f t="shared" si="3"/>
        <v>46269</v>
      </c>
    </row>
    <row r="40" spans="1:6" ht="25.5" x14ac:dyDescent="0.2">
      <c r="A40" s="7">
        <f t="shared" si="0"/>
        <v>38</v>
      </c>
      <c r="B40" s="3" t="s">
        <v>42</v>
      </c>
      <c r="C40" s="4">
        <f t="shared" si="1"/>
        <v>46283</v>
      </c>
      <c r="D40" s="4">
        <f>(D39+6)</f>
        <v>46279</v>
      </c>
      <c r="E40" s="13">
        <f t="shared" si="2"/>
        <v>46280</v>
      </c>
      <c r="F40" s="4">
        <f t="shared" si="3"/>
        <v>46276</v>
      </c>
    </row>
    <row r="41" spans="1:6" ht="25.5" x14ac:dyDescent="0.2">
      <c r="A41" s="7">
        <f t="shared" si="0"/>
        <v>39</v>
      </c>
      <c r="B41" s="3" t="s">
        <v>43</v>
      </c>
      <c r="C41" s="4">
        <f t="shared" si="1"/>
        <v>46290</v>
      </c>
      <c r="D41" s="4">
        <f t="shared" si="4"/>
        <v>46286</v>
      </c>
      <c r="E41" s="13">
        <f t="shared" si="2"/>
        <v>46287</v>
      </c>
      <c r="F41" s="4">
        <f t="shared" si="3"/>
        <v>46283</v>
      </c>
    </row>
    <row r="42" spans="1:6" ht="25.5" x14ac:dyDescent="0.2">
      <c r="A42" s="7">
        <f t="shared" si="0"/>
        <v>40</v>
      </c>
      <c r="B42" s="3" t="s">
        <v>44</v>
      </c>
      <c r="C42" s="4">
        <f t="shared" si="1"/>
        <v>46297</v>
      </c>
      <c r="D42" s="4">
        <f t="shared" si="4"/>
        <v>46293</v>
      </c>
      <c r="E42" s="13">
        <f t="shared" si="2"/>
        <v>46294</v>
      </c>
      <c r="F42" s="4">
        <f t="shared" si="3"/>
        <v>46290</v>
      </c>
    </row>
    <row r="43" spans="1:6" ht="25.5" x14ac:dyDescent="0.2">
      <c r="A43" s="7">
        <f t="shared" si="0"/>
        <v>41</v>
      </c>
      <c r="B43" s="3" t="s">
        <v>45</v>
      </c>
      <c r="C43" s="4">
        <f t="shared" si="1"/>
        <v>46304</v>
      </c>
      <c r="D43" s="4">
        <f t="shared" si="4"/>
        <v>46300</v>
      </c>
      <c r="E43" s="13">
        <f t="shared" si="2"/>
        <v>46301</v>
      </c>
      <c r="F43" s="4">
        <f t="shared" si="3"/>
        <v>46297</v>
      </c>
    </row>
    <row r="44" spans="1:6" ht="25.5" x14ac:dyDescent="0.2">
      <c r="A44" s="7">
        <f t="shared" si="0"/>
        <v>42</v>
      </c>
      <c r="B44" s="3" t="s">
        <v>46</v>
      </c>
      <c r="C44" s="4">
        <f t="shared" si="1"/>
        <v>46311</v>
      </c>
      <c r="D44" s="4">
        <f>(D43+8)</f>
        <v>46308</v>
      </c>
      <c r="E44" s="13">
        <f t="shared" si="2"/>
        <v>46308</v>
      </c>
      <c r="F44" s="4">
        <f t="shared" si="3"/>
        <v>46304</v>
      </c>
    </row>
    <row r="45" spans="1:6" ht="25.5" x14ac:dyDescent="0.2">
      <c r="A45" s="7">
        <f t="shared" si="0"/>
        <v>43</v>
      </c>
      <c r="B45" s="3" t="s">
        <v>47</v>
      </c>
      <c r="C45" s="4">
        <f t="shared" si="1"/>
        <v>46318</v>
      </c>
      <c r="D45" s="4">
        <f>(D44+6)</f>
        <v>46314</v>
      </c>
      <c r="E45" s="13">
        <f t="shared" si="2"/>
        <v>46315</v>
      </c>
      <c r="F45" s="4">
        <f t="shared" si="3"/>
        <v>46311</v>
      </c>
    </row>
    <row r="46" spans="1:6" ht="25.5" x14ac:dyDescent="0.2">
      <c r="A46" s="7">
        <f t="shared" si="0"/>
        <v>44</v>
      </c>
      <c r="B46" s="3" t="s">
        <v>48</v>
      </c>
      <c r="C46" s="4">
        <f t="shared" si="1"/>
        <v>46325</v>
      </c>
      <c r="D46" s="4">
        <f t="shared" si="4"/>
        <v>46321</v>
      </c>
      <c r="E46" s="13">
        <f t="shared" si="2"/>
        <v>46322</v>
      </c>
      <c r="F46" s="4">
        <f t="shared" si="3"/>
        <v>46318</v>
      </c>
    </row>
    <row r="47" spans="1:6" ht="25.5" x14ac:dyDescent="0.2">
      <c r="A47" s="7">
        <f t="shared" si="0"/>
        <v>45</v>
      </c>
      <c r="B47" s="3" t="s">
        <v>49</v>
      </c>
      <c r="C47" s="4">
        <f t="shared" si="1"/>
        <v>46332</v>
      </c>
      <c r="D47" s="4">
        <f t="shared" si="4"/>
        <v>46328</v>
      </c>
      <c r="E47" s="13">
        <f t="shared" si="2"/>
        <v>46329</v>
      </c>
      <c r="F47" s="4">
        <f t="shared" si="3"/>
        <v>46325</v>
      </c>
    </row>
    <row r="48" spans="1:6" ht="25.5" x14ac:dyDescent="0.2">
      <c r="A48" s="7">
        <f t="shared" si="0"/>
        <v>46</v>
      </c>
      <c r="B48" s="3" t="s">
        <v>50</v>
      </c>
      <c r="C48" s="4">
        <f t="shared" si="1"/>
        <v>46339</v>
      </c>
      <c r="D48" s="4">
        <f t="shared" si="4"/>
        <v>46335</v>
      </c>
      <c r="E48" s="13">
        <f>+(E47+7)</f>
        <v>46336</v>
      </c>
      <c r="F48" s="4">
        <f t="shared" si="3"/>
        <v>46332</v>
      </c>
    </row>
    <row r="49" spans="1:6" ht="25.5" x14ac:dyDescent="0.2">
      <c r="A49" s="7">
        <f t="shared" si="0"/>
        <v>47</v>
      </c>
      <c r="B49" s="3" t="s">
        <v>51</v>
      </c>
      <c r="C49" s="4">
        <f t="shared" si="1"/>
        <v>46346</v>
      </c>
      <c r="D49" s="4">
        <f t="shared" si="4"/>
        <v>46342</v>
      </c>
      <c r="E49" s="13">
        <f>+(E48+7)</f>
        <v>46343</v>
      </c>
      <c r="F49" s="4">
        <f t="shared" si="3"/>
        <v>46339</v>
      </c>
    </row>
    <row r="50" spans="1:6" ht="25.5" x14ac:dyDescent="0.2">
      <c r="A50" s="7">
        <f t="shared" si="0"/>
        <v>48</v>
      </c>
      <c r="B50" s="3" t="s">
        <v>52</v>
      </c>
      <c r="C50" s="4">
        <f t="shared" si="1"/>
        <v>46353</v>
      </c>
      <c r="D50" s="4">
        <f t="shared" si="4"/>
        <v>46349</v>
      </c>
      <c r="E50" s="13">
        <f>+(E49+7)</f>
        <v>46350</v>
      </c>
      <c r="F50" s="4">
        <f t="shared" si="3"/>
        <v>46346</v>
      </c>
    </row>
    <row r="51" spans="1:6" ht="25.5" x14ac:dyDescent="0.2">
      <c r="A51" s="7">
        <f t="shared" si="0"/>
        <v>49</v>
      </c>
      <c r="B51" s="3" t="s">
        <v>53</v>
      </c>
      <c r="C51" s="4">
        <f t="shared" si="1"/>
        <v>46360</v>
      </c>
      <c r="D51" s="4">
        <f t="shared" si="4"/>
        <v>46356</v>
      </c>
      <c r="E51" s="13">
        <f t="shared" si="2"/>
        <v>46357</v>
      </c>
      <c r="F51" s="4">
        <f>(F50+5)</f>
        <v>46351</v>
      </c>
    </row>
    <row r="52" spans="1:6" ht="25.5" x14ac:dyDescent="0.2">
      <c r="A52" s="7">
        <f t="shared" si="0"/>
        <v>50</v>
      </c>
      <c r="B52" s="3" t="s">
        <v>54</v>
      </c>
      <c r="C52" s="4">
        <f t="shared" si="1"/>
        <v>46367</v>
      </c>
      <c r="D52" s="4">
        <f t="shared" si="4"/>
        <v>46363</v>
      </c>
      <c r="E52" s="13">
        <f>+(E51+7)</f>
        <v>46364</v>
      </c>
      <c r="F52" s="4">
        <f>(F51+9)</f>
        <v>46360</v>
      </c>
    </row>
    <row r="53" spans="1:6" ht="25.5" x14ac:dyDescent="0.2">
      <c r="A53" s="7">
        <f t="shared" si="0"/>
        <v>51</v>
      </c>
      <c r="B53" s="3" t="s">
        <v>55</v>
      </c>
      <c r="C53" s="4">
        <f t="shared" si="1"/>
        <v>46374</v>
      </c>
      <c r="D53" s="4">
        <f t="shared" si="4"/>
        <v>46370</v>
      </c>
      <c r="E53" s="13">
        <f>+(E52+7)</f>
        <v>46371</v>
      </c>
      <c r="F53" s="4">
        <f t="shared" si="3"/>
        <v>46367</v>
      </c>
    </row>
    <row r="54" spans="1:6" ht="25.5" x14ac:dyDescent="0.2">
      <c r="A54" s="7">
        <f t="shared" si="0"/>
        <v>52</v>
      </c>
      <c r="B54" s="3" t="s">
        <v>56</v>
      </c>
      <c r="C54" s="4">
        <f>(C53+6)</f>
        <v>46380</v>
      </c>
      <c r="D54" s="4">
        <v>46372</v>
      </c>
      <c r="E54" s="13">
        <v>46373</v>
      </c>
      <c r="F54" s="4">
        <v>46367</v>
      </c>
    </row>
    <row r="55" spans="1:6" ht="25.5" x14ac:dyDescent="0.2">
      <c r="A55" s="7">
        <f t="shared" si="0"/>
        <v>53</v>
      </c>
      <c r="B55" s="3" t="s">
        <v>57</v>
      </c>
      <c r="C55" s="4">
        <f t="shared" si="1"/>
        <v>46387</v>
      </c>
      <c r="D55" s="4">
        <v>46374</v>
      </c>
      <c r="E55" s="13">
        <v>46377</v>
      </c>
      <c r="F55" s="4">
        <v>46367</v>
      </c>
    </row>
    <row r="56" spans="1:6" ht="25.5" x14ac:dyDescent="0.2">
      <c r="A56" s="7">
        <v>1</v>
      </c>
      <c r="B56" s="3" t="s">
        <v>58</v>
      </c>
      <c r="C56" s="4">
        <f>(C55+8)</f>
        <v>46395</v>
      </c>
      <c r="D56" s="4">
        <v>46391</v>
      </c>
      <c r="E56" s="13">
        <v>46392</v>
      </c>
      <c r="F56" s="4">
        <v>46379</v>
      </c>
    </row>
    <row r="57" spans="1:6" ht="25.5" x14ac:dyDescent="0.2">
      <c r="A57" s="7">
        <v>2</v>
      </c>
      <c r="B57" s="8" t="s">
        <v>59</v>
      </c>
      <c r="C57" s="4">
        <f t="shared" si="1"/>
        <v>46402</v>
      </c>
      <c r="D57" s="4">
        <v>46398</v>
      </c>
      <c r="E57" s="13">
        <v>46399</v>
      </c>
      <c r="F57" s="4">
        <v>46395</v>
      </c>
    </row>
  </sheetData>
  <printOptions horizontalCentered="1" gridLines="1"/>
  <pageMargins left="0" right="0" top="0.75" bottom="0" header="0.5" footer="0.5"/>
  <pageSetup scale="90" orientation="portrait" r:id="rId1"/>
  <headerFooter>
    <oddHeader>&amp;C2026 WEEKLY PAYROLL CALENDAR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Weekly</vt:lpstr>
      <vt:lpstr>Weekly!Print_Area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Cathleen Phillips</dc:creator>
  <cp:lastModifiedBy>Jonathan Chow</cp:lastModifiedBy>
  <cp:lastPrinted>2025-11-18T14:54:45Z</cp:lastPrinted>
  <dcterms:created xsi:type="dcterms:W3CDTF">2020-07-30T16:09:25Z</dcterms:created>
  <dcterms:modified xsi:type="dcterms:W3CDTF">2026-10-02T13:43:05Z</dcterms:modified>
</cp:coreProperties>
</file>